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195" l="1"/>
  <c r="I195"/>
  <c r="J195"/>
  <c r="H195"/>
  <c r="J176"/>
  <c r="H176"/>
  <c r="I157"/>
  <c r="G157"/>
  <c r="J157"/>
  <c r="H157"/>
  <c r="I138"/>
  <c r="J138"/>
  <c r="H138"/>
  <c r="H119"/>
  <c r="J100"/>
  <c r="I100"/>
  <c r="H100"/>
  <c r="G100"/>
  <c r="J81"/>
  <c r="F81"/>
  <c r="I81"/>
  <c r="H81"/>
  <c r="G81"/>
  <c r="H62"/>
  <c r="J62"/>
  <c r="I62"/>
  <c r="F62"/>
  <c r="I43"/>
  <c r="G43"/>
  <c r="F119"/>
  <c r="F138"/>
  <c r="F157"/>
  <c r="F176"/>
  <c r="F195"/>
  <c r="I24"/>
  <c r="F24"/>
  <c r="J24"/>
  <c r="H24"/>
  <c r="G24"/>
  <c r="H196" l="1"/>
  <c r="J196"/>
  <c r="F196"/>
  <c r="I196"/>
  <c r="G196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<sst xmlns="http://schemas.openxmlformats.org/spreadsheetml/2006/main" count="268" uniqueCount="92">
  <si>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</si>
  <si>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</si>
  <si>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</si>
  <si>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</si>
  <si>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</si>
  <si>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</si>
  <si>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</si>
  <si>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</si>
  <si>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</si>
  <si>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</si>
  <si>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</si>
  <si>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</si>
  <si>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</si>
  <si>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</si>
  <si>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</si>
  <si>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</si>
  <si>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</si>
  <si>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</si>
  <si>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</si>
  <si>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</si>
  <si>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</si>
  <si>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</si>
  <si>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</si>
  <si>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</si>
  <si>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</si>
  <si>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</si>
  <si>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</si>
  <si>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</si>
  <si>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</si>
  <si>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</si>
  <si>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</si>
  <si>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</si>
  <si>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</si>
  <si>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</si>
  <si>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</si>
  <si>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рассыпчатая с маслом и сахаром</t>
  </si>
  <si>
    <t>Какао на молоке</t>
  </si>
  <si>
    <t>Яблоко</t>
  </si>
  <si>
    <t>пшеничный</t>
  </si>
  <si>
    <t>Салат из отварной свеклы</t>
  </si>
  <si>
    <t>Суп гороховый с мясом говядины</t>
  </si>
  <si>
    <t>Гуляш из отварной говядины</t>
  </si>
  <si>
    <t>Макаронные изделия с маслом</t>
  </si>
  <si>
    <t>Напиток из шиповника</t>
  </si>
  <si>
    <t>Каша манная молочная жидкая</t>
  </si>
  <si>
    <t>Чай с сахаром и лимоном</t>
  </si>
  <si>
    <t>Салат из отварной моркови</t>
  </si>
  <si>
    <t>Борщ из свежей капусты с мясом говялины</t>
  </si>
  <si>
    <t>Рыба тушеная в томате с овощами</t>
  </si>
  <si>
    <t>Гороховое пюре</t>
  </si>
  <si>
    <t>Кисель фруктово-ягодный</t>
  </si>
  <si>
    <t>Каша рисовая жидкая на молоке</t>
  </si>
  <si>
    <t>банан</t>
  </si>
  <si>
    <t>яблоко</t>
  </si>
  <si>
    <t>Кабачковая икра</t>
  </si>
  <si>
    <t>Суп куриный с макаронными изделиями</t>
  </si>
  <si>
    <t>Жаркое по-домашнему с мясом говядины</t>
  </si>
  <si>
    <t>Сок фруктовый</t>
  </si>
  <si>
    <t>Макаронные изделия отварные с маслом и сахаром</t>
  </si>
  <si>
    <t>Соленый помидор</t>
  </si>
  <si>
    <t>Суп куриный с рисовой крупой</t>
  </si>
  <si>
    <t>Гуляш из мяса курицы</t>
  </si>
  <si>
    <t>Каша гречневая рассыпчатая</t>
  </si>
  <si>
    <t>Компот из свежемороженных ягод</t>
  </si>
  <si>
    <t>Суп молочный с макаронными изделиями</t>
  </si>
  <si>
    <t>Мандарин</t>
  </si>
  <si>
    <t>Рассольник с мясом говядины</t>
  </si>
  <si>
    <t>Капуста тушеная</t>
  </si>
  <si>
    <t>Компот из свежих яблок</t>
  </si>
  <si>
    <t>Каша "Дружба" на молоке</t>
  </si>
  <si>
    <t>Апельсин</t>
  </si>
  <si>
    <t>Икра кабачковая</t>
  </si>
  <si>
    <t>Суп с фрикадельками из мяса говядины</t>
  </si>
  <si>
    <t>Гуляш из мяса говядины</t>
  </si>
  <si>
    <t>Картофельное пюре</t>
  </si>
  <si>
    <t>Компот из смеси сухофруктов</t>
  </si>
  <si>
    <t>Каша гречневая с маслом и сахаром</t>
  </si>
  <si>
    <t>Груша</t>
  </si>
  <si>
    <t>Горошек зеленый консервированный</t>
  </si>
  <si>
    <t>Плов из отварной курицы</t>
  </si>
  <si>
    <t>Каша пшенная молочная</t>
  </si>
  <si>
    <t>Борщ из свежей капусты с мясом говядины</t>
  </si>
  <si>
    <t>Тефтели из мяса говядины</t>
  </si>
  <si>
    <t>Каша пшеничная рассыпчатая с маслом</t>
  </si>
  <si>
    <t>299Макароны отварные с маслом исахаром</t>
  </si>
  <si>
    <t>Макароны отварные с маслом и сахаром</t>
  </si>
  <si>
    <t>Суп фасолевый с мясом говядины</t>
  </si>
  <si>
    <t>Плов из отварной говядины</t>
  </si>
  <si>
    <t>Каша вязкая из "геркулеса" на молоке</t>
  </si>
  <si>
    <t>чай с сахаром и лимоном</t>
  </si>
  <si>
    <t>Суп рыбный с крупой</t>
  </si>
  <si>
    <t>Котлета из мяса говядины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</si>
</sst>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99" sqref="C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180</v>
      </c>
      <c r="G6" s="41">
        <v>7.5</v>
      </c>
      <c r="H6" s="41">
        <v>6.3</v>
      </c>
      <c r="I6" s="41">
        <v>40.700000000000003</v>
      </c>
      <c r="J6" s="41">
        <v>249.5</v>
      </c>
      <c r="K6" s="42">
        <v>219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3.7</v>
      </c>
      <c r="H8" s="44">
        <v>3.2</v>
      </c>
      <c r="I8" s="44">
        <v>26.7</v>
      </c>
      <c r="J8" s="44">
        <v>150.4</v>
      </c>
      <c r="K8" s="45">
        <v>269</v>
      </c>
    </row>
    <row r="9" spans="1:11" ht="15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3.5</v>
      </c>
      <c r="H9" s="44">
        <v>0.55000000000000004</v>
      </c>
      <c r="I9" s="44">
        <v>21.25</v>
      </c>
      <c r="J9" s="44">
        <v>181.15</v>
      </c>
      <c r="K9" s="45"/>
    </row>
    <row r="10" spans="1:11" ht="15">
      <c r="A10" s="24"/>
      <c r="B10" s="16"/>
      <c r="C10" s="11"/>
      <c r="D10" s="7" t="s">
        <v>24</v>
      </c>
      <c r="E10" s="43" t="s">
        <v>37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15.1</v>
      </c>
      <c r="H13" s="20">
        <f t="shared" si="0"/>
        <v>10.450000000000001</v>
      </c>
      <c r="I13" s="20">
        <f t="shared" si="0"/>
        <v>98.45</v>
      </c>
      <c r="J13" s="20">
        <f t="shared" si="0"/>
        <v>628.04999999999995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60</v>
      </c>
      <c r="G14" s="44">
        <v>0.7</v>
      </c>
      <c r="H14" s="44">
        <v>3.3</v>
      </c>
      <c r="I14" s="44">
        <v>4.3</v>
      </c>
      <c r="J14" s="44">
        <v>40.700000000000003</v>
      </c>
      <c r="K14" s="45">
        <v>23</v>
      </c>
    </row>
    <row r="15" spans="1:11" ht="15">
      <c r="A15" s="24"/>
      <c r="B15" s="16"/>
      <c r="C15" s="11"/>
      <c r="D15" s="7" t="s">
        <v>27</v>
      </c>
      <c r="E15" s="43" t="s">
        <v>40</v>
      </c>
      <c r="F15" s="44">
        <v>250</v>
      </c>
      <c r="G15" s="44">
        <v>5.0999999999999996</v>
      </c>
      <c r="H15" s="44">
        <v>5.4</v>
      </c>
      <c r="I15" s="44">
        <v>23.9</v>
      </c>
      <c r="J15" s="44">
        <v>161.6</v>
      </c>
      <c r="K15" s="45">
        <v>45</v>
      </c>
    </row>
    <row r="16" spans="1:11" ht="15">
      <c r="A16" s="24"/>
      <c r="B16" s="16"/>
      <c r="C16" s="11"/>
      <c r="D16" s="7" t="s">
        <v>28</v>
      </c>
      <c r="E16" s="43" t="s">
        <v>41</v>
      </c>
      <c r="F16" s="44">
        <v>120</v>
      </c>
      <c r="G16" s="44">
        <v>5.4</v>
      </c>
      <c r="H16" s="44">
        <v>4.8</v>
      </c>
      <c r="I16" s="44">
        <v>26</v>
      </c>
      <c r="J16" s="44">
        <v>159</v>
      </c>
      <c r="K16" s="45">
        <v>180</v>
      </c>
    </row>
    <row r="17" spans="1:11" ht="15">
      <c r="A17" s="24"/>
      <c r="B17" s="16"/>
      <c r="C17" s="11"/>
      <c r="D17" s="7" t="s">
        <v>29</v>
      </c>
      <c r="E17" s="43" t="s">
        <v>42</v>
      </c>
      <c r="F17" s="44">
        <v>150</v>
      </c>
      <c r="G17" s="44">
        <v>8.4</v>
      </c>
      <c r="H17" s="44">
        <v>12.2</v>
      </c>
      <c r="I17" s="44">
        <v>12.5</v>
      </c>
      <c r="J17" s="44">
        <v>193.4</v>
      </c>
      <c r="K17" s="45">
        <v>227</v>
      </c>
    </row>
    <row r="18" spans="1:11" ht="1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0.4</v>
      </c>
      <c r="H18" s="44">
        <v>0</v>
      </c>
      <c r="I18" s="44">
        <v>31.6</v>
      </c>
      <c r="J18" s="44">
        <v>128</v>
      </c>
      <c r="K18" s="45">
        <v>289</v>
      </c>
    </row>
    <row r="19" spans="1:11" ht="15">
      <c r="A19" s="24"/>
      <c r="B19" s="16"/>
      <c r="C19" s="11"/>
      <c r="D19" s="7" t="s">
        <v>31</v>
      </c>
      <c r="E19" s="43"/>
      <c r="F19" s="44">
        <v>20</v>
      </c>
      <c r="G19" s="44">
        <v>3.5</v>
      </c>
      <c r="H19" s="44">
        <v>0.55000000000000004</v>
      </c>
      <c r="I19" s="44">
        <v>21</v>
      </c>
      <c r="J19" s="44">
        <v>91.15</v>
      </c>
      <c r="K19" s="45"/>
    </row>
    <row r="20" spans="1:11" ht="15">
      <c r="A20" s="24"/>
      <c r="B20" s="16"/>
      <c r="C20" s="11"/>
      <c r="D20" s="7" t="s">
        <v>32</v>
      </c>
      <c r="E20" s="43"/>
      <c r="F20" s="44">
        <v>30</v>
      </c>
      <c r="G20" s="44">
        <v>3.5</v>
      </c>
      <c r="H20" s="44">
        <v>0.55000000000000004</v>
      </c>
      <c r="I20" s="44">
        <v>19</v>
      </c>
      <c r="J20" s="44">
        <v>90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830</v>
      </c>
      <c r="G23" s="20">
        <f t="shared" ref="G23:J23" si="1">SUM(G14:G22)</f>
        <v>27</v>
      </c>
      <c r="H23" s="20">
        <f t="shared" si="1"/>
        <v>26.8</v>
      </c>
      <c r="I23" s="20">
        <f t="shared" si="1"/>
        <v>138.30000000000001</v>
      </c>
      <c r="J23" s="20">
        <f t="shared" si="1"/>
        <v>863.85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1360</v>
      </c>
      <c r="G24" s="33">
        <f t="shared" ref="G24:J24" si="2">G13+G23</f>
        <v>42.1</v>
      </c>
      <c r="H24" s="33">
        <f t="shared" si="2"/>
        <v>37.25</v>
      </c>
      <c r="I24" s="33">
        <f t="shared" si="2"/>
        <v>236.75</v>
      </c>
      <c r="J24" s="33">
        <f t="shared" si="2"/>
        <v>1491.9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>
        <v>200</v>
      </c>
      <c r="G25" s="41">
        <v>6.2</v>
      </c>
      <c r="H25" s="41">
        <v>8.0500000000000007</v>
      </c>
      <c r="I25" s="41">
        <v>31.09</v>
      </c>
      <c r="J25" s="41">
        <v>222.02</v>
      </c>
      <c r="K25" s="42">
        <v>107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0.1</v>
      </c>
      <c r="H27" s="44">
        <v>0</v>
      </c>
      <c r="I27" s="44">
        <v>13.8</v>
      </c>
      <c r="J27" s="44">
        <v>60.4</v>
      </c>
      <c r="K27" s="45">
        <v>299</v>
      </c>
    </row>
    <row r="28" spans="1:11" ht="15">
      <c r="A28" s="15"/>
      <c r="B28" s="16"/>
      <c r="C28" s="11"/>
      <c r="D28" s="7" t="s">
        <v>23</v>
      </c>
      <c r="E28" s="43" t="s">
        <v>38</v>
      </c>
      <c r="F28" s="44">
        <v>50</v>
      </c>
      <c r="G28" s="44">
        <v>3.5</v>
      </c>
      <c r="H28" s="44">
        <v>0.55000000000000004</v>
      </c>
      <c r="I28" s="44">
        <v>21.25</v>
      </c>
      <c r="J28" s="44">
        <v>181.15</v>
      </c>
      <c r="K28" s="45"/>
    </row>
    <row r="29" spans="1:11" ht="15">
      <c r="A29" s="15"/>
      <c r="B29" s="16"/>
      <c r="C29" s="11"/>
      <c r="D29" s="7" t="s">
        <v>24</v>
      </c>
      <c r="E29" s="43" t="s">
        <v>52</v>
      </c>
      <c r="F29" s="44">
        <v>100</v>
      </c>
      <c r="G29" s="44">
        <v>1.5</v>
      </c>
      <c r="H29" s="44">
        <v>0.5</v>
      </c>
      <c r="I29" s="44">
        <v>21</v>
      </c>
      <c r="J29" s="44">
        <v>96</v>
      </c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11.3</v>
      </c>
      <c r="H32" s="20">
        <f t="shared" ref="H32" si="4">SUM(H25:H31)</f>
        <v>9.1000000000000014</v>
      </c>
      <c r="I32" s="20">
        <f t="shared" ref="I32" si="5">SUM(I25:I31)</f>
        <v>87.14</v>
      </c>
      <c r="J32" s="20">
        <f t="shared" ref="J32" si="6">SUM(J25:J31)</f>
        <v>559.57000000000005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46</v>
      </c>
      <c r="F33" s="44">
        <v>60</v>
      </c>
      <c r="G33" s="44">
        <v>0.6</v>
      </c>
      <c r="H33" s="44">
        <v>6.05</v>
      </c>
      <c r="I33" s="44">
        <v>6.22</v>
      </c>
      <c r="J33" s="44">
        <v>71.42</v>
      </c>
      <c r="K33" s="45">
        <v>9</v>
      </c>
    </row>
    <row r="34" spans="1:11" ht="15">
      <c r="A34" s="15"/>
      <c r="B34" s="16"/>
      <c r="C34" s="11"/>
      <c r="D34" s="7" t="s">
        <v>27</v>
      </c>
      <c r="E34" s="43" t="s">
        <v>47</v>
      </c>
      <c r="F34" s="44">
        <v>250</v>
      </c>
      <c r="G34" s="44">
        <v>2.1</v>
      </c>
      <c r="H34" s="44">
        <v>5</v>
      </c>
      <c r="I34" s="44">
        <v>19.7</v>
      </c>
      <c r="J34" s="44">
        <v>132.19999999999999</v>
      </c>
      <c r="K34" s="45">
        <v>35</v>
      </c>
    </row>
    <row r="35" spans="1:11" ht="15">
      <c r="A35" s="15"/>
      <c r="B35" s="16"/>
      <c r="C35" s="11"/>
      <c r="D35" s="7" t="s">
        <v>28</v>
      </c>
      <c r="E35" s="43" t="s">
        <v>48</v>
      </c>
      <c r="F35" s="44">
        <v>110</v>
      </c>
      <c r="G35" s="44">
        <v>9.1</v>
      </c>
      <c r="H35" s="44">
        <v>4.8</v>
      </c>
      <c r="I35" s="44">
        <v>4.8</v>
      </c>
      <c r="J35" s="44">
        <v>98.8</v>
      </c>
      <c r="K35" s="45">
        <v>172</v>
      </c>
    </row>
    <row r="36" spans="1:11" ht="15">
      <c r="A36" s="15"/>
      <c r="B36" s="16"/>
      <c r="C36" s="11"/>
      <c r="D36" s="7" t="s">
        <v>29</v>
      </c>
      <c r="E36" s="43" t="s">
        <v>49</v>
      </c>
      <c r="F36" s="44">
        <v>150</v>
      </c>
      <c r="G36" s="44">
        <v>4.5</v>
      </c>
      <c r="H36" s="44">
        <v>4.8</v>
      </c>
      <c r="I36" s="44">
        <v>35.6</v>
      </c>
      <c r="J36" s="44">
        <v>203.6</v>
      </c>
      <c r="K36" s="45">
        <v>130</v>
      </c>
    </row>
    <row r="37" spans="1:11" ht="15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0.12</v>
      </c>
      <c r="H37" s="44">
        <v>0</v>
      </c>
      <c r="I37" s="44">
        <v>21.15</v>
      </c>
      <c r="J37" s="44">
        <v>85.07</v>
      </c>
      <c r="K37" s="45">
        <v>276</v>
      </c>
    </row>
    <row r="38" spans="1:11" ht="15">
      <c r="A38" s="15"/>
      <c r="B38" s="16"/>
      <c r="C38" s="11"/>
      <c r="D38" s="7" t="s">
        <v>31</v>
      </c>
      <c r="E38" s="43"/>
      <c r="F38" s="44">
        <v>20</v>
      </c>
      <c r="G38" s="44">
        <v>3.5</v>
      </c>
      <c r="H38" s="44">
        <v>0.55000000000000004</v>
      </c>
      <c r="I38" s="44">
        <v>21</v>
      </c>
      <c r="J38" s="44">
        <v>91.15</v>
      </c>
      <c r="K38" s="45"/>
    </row>
    <row r="39" spans="1:11" ht="15">
      <c r="A39" s="15"/>
      <c r="B39" s="16"/>
      <c r="C39" s="11"/>
      <c r="D39" s="7" t="s">
        <v>32</v>
      </c>
      <c r="E39" s="43"/>
      <c r="F39" s="44">
        <v>30</v>
      </c>
      <c r="G39" s="44">
        <v>3.5</v>
      </c>
      <c r="H39" s="44">
        <v>0.55000000000000004</v>
      </c>
      <c r="I39" s="44">
        <v>19</v>
      </c>
      <c r="J39" s="44">
        <v>90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820</v>
      </c>
      <c r="G42" s="20">
        <f t="shared" ref="G42" si="7">SUM(G33:G41)</f>
        <v>23.42</v>
      </c>
      <c r="H42" s="20">
        <f t="shared" ref="H42" si="8">SUM(H33:H41)</f>
        <v>21.750000000000004</v>
      </c>
      <c r="I42" s="20">
        <f t="shared" ref="I42" si="9">SUM(I33:I41)</f>
        <v>127.47</v>
      </c>
      <c r="J42" s="20">
        <f t="shared" ref="J42" si="10">SUM(J33:J41)</f>
        <v>772.2399999999999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1370</v>
      </c>
      <c r="G43" s="33">
        <f t="shared" ref="G43" si="11">G32+G42</f>
        <v>34.72</v>
      </c>
      <c r="H43" s="33">
        <f t="shared" ref="H43" si="12">H32+H42</f>
        <v>30.850000000000005</v>
      </c>
      <c r="I43" s="33">
        <f t="shared" ref="I43" si="13">I32+I42</f>
        <v>214.61</v>
      </c>
      <c r="J43" s="33">
        <f t="shared" ref="J43" si="14">J32+J42</f>
        <v>1331.81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51</v>
      </c>
      <c r="F44" s="41">
        <v>200</v>
      </c>
      <c r="G44" s="41">
        <v>6.2</v>
      </c>
      <c r="H44" s="41">
        <v>2.9</v>
      </c>
      <c r="I44" s="41">
        <v>54.9</v>
      </c>
      <c r="J44" s="41">
        <v>270</v>
      </c>
      <c r="K44" s="42">
        <v>114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0.1</v>
      </c>
      <c r="H46" s="44">
        <v>0</v>
      </c>
      <c r="I46" s="44">
        <v>15</v>
      </c>
      <c r="J46" s="44">
        <v>60.4</v>
      </c>
      <c r="K46" s="45">
        <v>299</v>
      </c>
    </row>
    <row r="47" spans="1:11" ht="15">
      <c r="A47" s="24"/>
      <c r="B47" s="16"/>
      <c r="C47" s="11"/>
      <c r="D47" s="7" t="s">
        <v>23</v>
      </c>
      <c r="E47" s="43" t="s">
        <v>38</v>
      </c>
      <c r="F47" s="44">
        <v>50</v>
      </c>
      <c r="G47" s="44">
        <v>3.5</v>
      </c>
      <c r="H47" s="44">
        <v>0.55000000000000004</v>
      </c>
      <c r="I47" s="44">
        <v>21.25</v>
      </c>
      <c r="J47" s="44">
        <v>181.15</v>
      </c>
      <c r="K47" s="45"/>
    </row>
    <row r="48" spans="1:11" ht="15">
      <c r="A48" s="24"/>
      <c r="B48" s="16"/>
      <c r="C48" s="11"/>
      <c r="D48" s="7" t="s">
        <v>24</v>
      </c>
      <c r="E48" s="43" t="s">
        <v>53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5">SUM(G44:G50)</f>
        <v>10.200000000000001</v>
      </c>
      <c r="H51" s="20">
        <f t="shared" ref="H51" si="16">SUM(H44:H50)</f>
        <v>3.85</v>
      </c>
      <c r="I51" s="20">
        <f t="shared" ref="I51" si="17">SUM(I44:I50)</f>
        <v>100.95</v>
      </c>
      <c r="J51" s="20">
        <f t="shared" ref="J51" si="18">SUM(J44:J50)</f>
        <v>558.54999999999995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54</v>
      </c>
      <c r="F52" s="44">
        <v>60</v>
      </c>
      <c r="G52" s="44">
        <v>0.7</v>
      </c>
      <c r="H52" s="44">
        <v>2.6</v>
      </c>
      <c r="I52" s="44">
        <v>3.7</v>
      </c>
      <c r="J52" s="44">
        <v>39.32</v>
      </c>
      <c r="K52" s="45">
        <v>232</v>
      </c>
    </row>
    <row r="53" spans="1:11" ht="15">
      <c r="A53" s="24"/>
      <c r="B53" s="16"/>
      <c r="C53" s="11"/>
      <c r="D53" s="7" t="s">
        <v>27</v>
      </c>
      <c r="E53" s="43" t="s">
        <v>55</v>
      </c>
      <c r="F53" s="44">
        <v>250</v>
      </c>
      <c r="G53" s="44">
        <v>2.6</v>
      </c>
      <c r="H53" s="44">
        <v>5.6</v>
      </c>
      <c r="I53" s="44">
        <v>13.4</v>
      </c>
      <c r="J53" s="44">
        <v>114.4</v>
      </c>
      <c r="K53" s="45"/>
    </row>
    <row r="54" spans="1:11" ht="15">
      <c r="A54" s="24"/>
      <c r="B54" s="16"/>
      <c r="C54" s="11"/>
      <c r="D54" s="7" t="s">
        <v>28</v>
      </c>
      <c r="E54" s="43" t="s">
        <v>56</v>
      </c>
      <c r="F54" s="44">
        <v>200</v>
      </c>
      <c r="G54" s="44">
        <v>17.100000000000001</v>
      </c>
      <c r="H54" s="44">
        <v>8.6999999999999993</v>
      </c>
      <c r="I54" s="44">
        <v>21</v>
      </c>
      <c r="J54" s="44">
        <v>223</v>
      </c>
      <c r="K54" s="45">
        <v>181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57</v>
      </c>
      <c r="F56" s="44">
        <v>200</v>
      </c>
      <c r="G56" s="44">
        <v>0.6</v>
      </c>
      <c r="H56" s="44">
        <v>0</v>
      </c>
      <c r="I56" s="44">
        <v>34.4</v>
      </c>
      <c r="J56" s="44">
        <v>141.6</v>
      </c>
      <c r="K56" s="45">
        <v>293</v>
      </c>
    </row>
    <row r="57" spans="1:11" ht="15">
      <c r="A57" s="24"/>
      <c r="B57" s="16"/>
      <c r="C57" s="11"/>
      <c r="D57" s="7" t="s">
        <v>31</v>
      </c>
      <c r="E57" s="43"/>
      <c r="F57" s="44">
        <v>20</v>
      </c>
      <c r="G57" s="44">
        <v>3.5</v>
      </c>
      <c r="H57" s="44">
        <v>0.55000000000000004</v>
      </c>
      <c r="I57" s="44">
        <v>21</v>
      </c>
      <c r="J57" s="44">
        <v>91.15</v>
      </c>
      <c r="K57" s="45"/>
    </row>
    <row r="58" spans="1:11" ht="15">
      <c r="A58" s="24"/>
      <c r="B58" s="16"/>
      <c r="C58" s="11"/>
      <c r="D58" s="7" t="s">
        <v>32</v>
      </c>
      <c r="E58" s="43"/>
      <c r="F58" s="44">
        <v>30</v>
      </c>
      <c r="G58" s="44">
        <v>3.5</v>
      </c>
      <c r="H58" s="44">
        <v>0.55000000000000004</v>
      </c>
      <c r="I58" s="44">
        <v>19</v>
      </c>
      <c r="J58" s="44">
        <v>90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28.000000000000004</v>
      </c>
      <c r="H61" s="20">
        <f t="shared" ref="H61" si="20">SUM(H52:H60)</f>
        <v>18</v>
      </c>
      <c r="I61" s="20">
        <f t="shared" ref="I61" si="21">SUM(I52:I60)</f>
        <v>112.5</v>
      </c>
      <c r="J61" s="20">
        <f t="shared" ref="J61" si="22">SUM(J52:J60)</f>
        <v>699.47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1310</v>
      </c>
      <c r="G62" s="33">
        <f t="shared" ref="G62" si="23">G51+G61</f>
        <v>38.200000000000003</v>
      </c>
      <c r="H62" s="33">
        <f t="shared" ref="H62" si="24">H51+H61</f>
        <v>21.85</v>
      </c>
      <c r="I62" s="33">
        <f t="shared" ref="I62" si="25">I51+I61</f>
        <v>213.45</v>
      </c>
      <c r="J62" s="33">
        <f t="shared" ref="J62" si="26">J51+J61</f>
        <v>1258.02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58</v>
      </c>
      <c r="F63" s="41">
        <v>180</v>
      </c>
      <c r="G63" s="41">
        <v>5.4</v>
      </c>
      <c r="H63" s="41">
        <v>4.3</v>
      </c>
      <c r="I63" s="41">
        <v>26</v>
      </c>
      <c r="J63" s="41">
        <v>159</v>
      </c>
      <c r="K63" s="42">
        <v>227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36</v>
      </c>
      <c r="F65" s="44">
        <v>200</v>
      </c>
      <c r="G65" s="44">
        <v>3.7</v>
      </c>
      <c r="H65" s="44">
        <v>3.2</v>
      </c>
      <c r="I65" s="44">
        <v>26.7</v>
      </c>
      <c r="J65" s="44">
        <v>150.4</v>
      </c>
      <c r="K65" s="45">
        <v>269</v>
      </c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50</v>
      </c>
      <c r="G66" s="44">
        <v>3.5</v>
      </c>
      <c r="H66" s="44">
        <v>0.55000000000000004</v>
      </c>
      <c r="I66" s="44">
        <v>21</v>
      </c>
      <c r="J66" s="44">
        <v>181.15</v>
      </c>
      <c r="K66" s="45"/>
    </row>
    <row r="67" spans="1:11" ht="15">
      <c r="A67" s="24"/>
      <c r="B67" s="16"/>
      <c r="C67" s="11"/>
      <c r="D67" s="7" t="s">
        <v>24</v>
      </c>
      <c r="E67" s="43" t="s">
        <v>37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13.000000000000002</v>
      </c>
      <c r="H70" s="20">
        <f t="shared" ref="H70" si="28">SUM(H63:H69)</f>
        <v>8.4500000000000011</v>
      </c>
      <c r="I70" s="20">
        <f t="shared" ref="I70" si="29">SUM(I63:I69)</f>
        <v>83.5</v>
      </c>
      <c r="J70" s="20">
        <f t="shared" ref="J70" si="30">SUM(J63:J69)</f>
        <v>537.54999999999995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59</v>
      </c>
      <c r="F71" s="44">
        <v>60</v>
      </c>
      <c r="G71" s="44">
        <v>0.55000000000000004</v>
      </c>
      <c r="H71" s="44">
        <v>0.05</v>
      </c>
      <c r="I71" s="44">
        <v>1.2</v>
      </c>
      <c r="J71" s="44">
        <v>8</v>
      </c>
      <c r="K71" s="45"/>
    </row>
    <row r="72" spans="1:11" ht="15">
      <c r="A72" s="24"/>
      <c r="B72" s="16"/>
      <c r="C72" s="11"/>
      <c r="D72" s="7" t="s">
        <v>27</v>
      </c>
      <c r="E72" s="43" t="s">
        <v>60</v>
      </c>
      <c r="F72" s="44">
        <v>250</v>
      </c>
      <c r="G72" s="44">
        <v>2.6</v>
      </c>
      <c r="H72" s="44">
        <v>5.6</v>
      </c>
      <c r="I72" s="44">
        <v>13.4</v>
      </c>
      <c r="J72" s="44">
        <v>114.4</v>
      </c>
      <c r="K72" s="45">
        <v>241</v>
      </c>
    </row>
    <row r="73" spans="1:11" ht="15">
      <c r="A73" s="24"/>
      <c r="B73" s="16"/>
      <c r="C73" s="11"/>
      <c r="D73" s="7" t="s">
        <v>28</v>
      </c>
      <c r="E73" s="43" t="s">
        <v>61</v>
      </c>
      <c r="F73" s="44">
        <v>140</v>
      </c>
      <c r="G73" s="44">
        <v>5.4</v>
      </c>
      <c r="H73" s="44">
        <v>4.8</v>
      </c>
      <c r="I73" s="44">
        <v>26</v>
      </c>
      <c r="J73" s="44">
        <v>159</v>
      </c>
      <c r="K73" s="45">
        <v>180</v>
      </c>
    </row>
    <row r="74" spans="1:11" ht="15">
      <c r="A74" s="24"/>
      <c r="B74" s="16"/>
      <c r="C74" s="11"/>
      <c r="D74" s="7" t="s">
        <v>29</v>
      </c>
      <c r="E74" s="43" t="s">
        <v>62</v>
      </c>
      <c r="F74" s="44">
        <v>150</v>
      </c>
      <c r="G74" s="44">
        <v>7.5</v>
      </c>
      <c r="H74" s="44">
        <v>6.3</v>
      </c>
      <c r="I74" s="44">
        <v>40.700000000000003</v>
      </c>
      <c r="J74" s="44">
        <v>249.5</v>
      </c>
      <c r="K74" s="45">
        <v>219</v>
      </c>
    </row>
    <row r="75" spans="1:11" ht="15">
      <c r="A75" s="24"/>
      <c r="B75" s="16"/>
      <c r="C75" s="11"/>
      <c r="D75" s="7" t="s">
        <v>30</v>
      </c>
      <c r="E75" s="43" t="s">
        <v>63</v>
      </c>
      <c r="F75" s="44">
        <v>200</v>
      </c>
      <c r="G75" s="44">
        <v>0.16</v>
      </c>
      <c r="H75" s="44">
        <v>0</v>
      </c>
      <c r="I75" s="44">
        <v>14.99</v>
      </c>
      <c r="J75" s="44">
        <v>60.64</v>
      </c>
      <c r="K75" s="45">
        <v>282</v>
      </c>
    </row>
    <row r="76" spans="1:11" ht="15">
      <c r="A76" s="24"/>
      <c r="B76" s="16"/>
      <c r="C76" s="11"/>
      <c r="D76" s="7" t="s">
        <v>31</v>
      </c>
      <c r="E76" s="43"/>
      <c r="F76" s="44">
        <v>20</v>
      </c>
      <c r="G76" s="44">
        <v>3.5</v>
      </c>
      <c r="H76" s="44">
        <v>0.55000000000000004</v>
      </c>
      <c r="I76" s="44">
        <v>21</v>
      </c>
      <c r="J76" s="44">
        <v>91.15</v>
      </c>
      <c r="K76" s="45"/>
    </row>
    <row r="77" spans="1:11" ht="15">
      <c r="A77" s="24"/>
      <c r="B77" s="16"/>
      <c r="C77" s="11"/>
      <c r="D77" s="7" t="s">
        <v>32</v>
      </c>
      <c r="E77" s="43"/>
      <c r="F77" s="44">
        <v>30</v>
      </c>
      <c r="G77" s="44">
        <v>3.5</v>
      </c>
      <c r="H77" s="44">
        <v>0.55000000000000004</v>
      </c>
      <c r="I77" s="44">
        <v>19</v>
      </c>
      <c r="J77" s="44">
        <v>90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23.21</v>
      </c>
      <c r="H80" s="20">
        <f t="shared" ref="H80" si="32">SUM(H71:H79)</f>
        <v>17.850000000000001</v>
      </c>
      <c r="I80" s="20">
        <f t="shared" ref="I80" si="33">SUM(I71:I79)</f>
        <v>136.29000000000002</v>
      </c>
      <c r="J80" s="20">
        <f t="shared" ref="J80" si="34">SUM(J71:J79)</f>
        <v>772.68999999999994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1380</v>
      </c>
      <c r="G81" s="33">
        <f t="shared" ref="G81" si="35">G70+G80</f>
        <v>36.21</v>
      </c>
      <c r="H81" s="33">
        <f t="shared" ref="H81" si="36">H70+H80</f>
        <v>26.300000000000004</v>
      </c>
      <c r="I81" s="33">
        <f t="shared" ref="I81" si="37">I70+I80</f>
        <v>219.79000000000002</v>
      </c>
      <c r="J81" s="33">
        <f t="shared" ref="J81" si="38">J70+J80</f>
        <v>1310.2399999999998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250</v>
      </c>
      <c r="G82" s="41">
        <v>3.4</v>
      </c>
      <c r="H82" s="41">
        <v>3.8</v>
      </c>
      <c r="I82" s="41">
        <v>16.399999999999999</v>
      </c>
      <c r="J82" s="41">
        <v>114</v>
      </c>
      <c r="K82" s="42">
        <v>53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45</v>
      </c>
      <c r="F84" s="44">
        <v>200</v>
      </c>
      <c r="G84" s="44">
        <v>0.1</v>
      </c>
      <c r="H84" s="44">
        <v>0</v>
      </c>
      <c r="I84" s="44">
        <v>13.8</v>
      </c>
      <c r="J84" s="44">
        <v>60.4</v>
      </c>
      <c r="K84" s="45">
        <v>299</v>
      </c>
    </row>
    <row r="85" spans="1:11" ht="15">
      <c r="A85" s="24"/>
      <c r="B85" s="16"/>
      <c r="C85" s="11"/>
      <c r="D85" s="7" t="s">
        <v>23</v>
      </c>
      <c r="E85" s="43" t="s">
        <v>38</v>
      </c>
      <c r="F85" s="44">
        <v>50</v>
      </c>
      <c r="G85" s="44">
        <v>3.55</v>
      </c>
      <c r="H85" s="44">
        <v>0.55000000000000004</v>
      </c>
      <c r="I85" s="44">
        <v>21</v>
      </c>
      <c r="J85" s="44">
        <v>181.15</v>
      </c>
      <c r="K85" s="45"/>
    </row>
    <row r="86" spans="1:11" ht="15">
      <c r="A86" s="24"/>
      <c r="B86" s="16"/>
      <c r="C86" s="11"/>
      <c r="D86" s="7" t="s">
        <v>24</v>
      </c>
      <c r="E86" s="43" t="s">
        <v>65</v>
      </c>
      <c r="F86" s="44">
        <v>100</v>
      </c>
      <c r="G86" s="44">
        <v>0.8</v>
      </c>
      <c r="H86" s="44">
        <v>0.2</v>
      </c>
      <c r="I86" s="44">
        <v>7.5</v>
      </c>
      <c r="J86" s="44">
        <v>38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7.85</v>
      </c>
      <c r="H89" s="20">
        <f t="shared" ref="H89" si="40">SUM(H82:H88)</f>
        <v>4.55</v>
      </c>
      <c r="I89" s="20">
        <f t="shared" ref="I89" si="41">SUM(I82:I88)</f>
        <v>58.7</v>
      </c>
      <c r="J89" s="20">
        <f t="shared" ref="J89" si="42">SUM(J82:J88)</f>
        <v>393.55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39</v>
      </c>
      <c r="F90" s="44">
        <v>60</v>
      </c>
      <c r="G90" s="44">
        <v>0.8</v>
      </c>
      <c r="H90" s="44">
        <v>3.3</v>
      </c>
      <c r="I90" s="44">
        <v>5.3</v>
      </c>
      <c r="J90" s="44">
        <v>37.9</v>
      </c>
      <c r="K90" s="45">
        <v>23</v>
      </c>
    </row>
    <row r="91" spans="1:11" ht="15">
      <c r="A91" s="24"/>
      <c r="B91" s="16"/>
      <c r="C91" s="11"/>
      <c r="D91" s="7" t="s">
        <v>27</v>
      </c>
      <c r="E91" s="43" t="s">
        <v>66</v>
      </c>
      <c r="F91" s="44">
        <v>250</v>
      </c>
      <c r="G91" s="44">
        <v>8.9</v>
      </c>
      <c r="H91" s="44">
        <v>6.1</v>
      </c>
      <c r="I91" s="44">
        <v>8.4</v>
      </c>
      <c r="J91" s="44">
        <v>124.1</v>
      </c>
      <c r="K91" s="45">
        <v>41</v>
      </c>
    </row>
    <row r="92" spans="1:11" ht="15">
      <c r="A92" s="24"/>
      <c r="B92" s="16"/>
      <c r="C92" s="11"/>
      <c r="D92" s="7" t="s">
        <v>28</v>
      </c>
      <c r="E92" s="43" t="s">
        <v>48</v>
      </c>
      <c r="F92" s="44">
        <v>110</v>
      </c>
      <c r="G92" s="44">
        <v>9.1</v>
      </c>
      <c r="H92" s="44">
        <v>4.8</v>
      </c>
      <c r="I92" s="44">
        <v>4.8</v>
      </c>
      <c r="J92" s="44">
        <v>98.8</v>
      </c>
      <c r="K92" s="45">
        <v>172</v>
      </c>
    </row>
    <row r="93" spans="1:11" ht="15">
      <c r="A93" s="24"/>
      <c r="B93" s="16"/>
      <c r="C93" s="11"/>
      <c r="D93" s="7" t="s">
        <v>29</v>
      </c>
      <c r="E93" s="43" t="s">
        <v>67</v>
      </c>
      <c r="F93" s="44">
        <v>150</v>
      </c>
      <c r="G93" s="44">
        <v>2.62</v>
      </c>
      <c r="H93" s="44">
        <v>3.23</v>
      </c>
      <c r="I93" s="44">
        <v>13.45</v>
      </c>
      <c r="J93" s="44">
        <v>87.16</v>
      </c>
      <c r="K93" s="45">
        <v>215</v>
      </c>
    </row>
    <row r="94" spans="1:11" ht="15">
      <c r="A94" s="24"/>
      <c r="B94" s="16"/>
      <c r="C94" s="11"/>
      <c r="D94" s="7" t="s">
        <v>30</v>
      </c>
      <c r="E94" s="43" t="s">
        <v>68</v>
      </c>
      <c r="F94" s="44">
        <v>200</v>
      </c>
      <c r="G94" s="44">
        <v>0.4</v>
      </c>
      <c r="H94" s="44">
        <v>0</v>
      </c>
      <c r="I94" s="44">
        <v>31.6</v>
      </c>
      <c r="J94" s="44">
        <v>128</v>
      </c>
      <c r="K94" s="45">
        <v>283</v>
      </c>
    </row>
    <row r="95" spans="1:11" ht="15">
      <c r="A95" s="24"/>
      <c r="B95" s="16"/>
      <c r="C95" s="11"/>
      <c r="D95" s="7" t="s">
        <v>31</v>
      </c>
      <c r="E95" s="43"/>
      <c r="F95" s="44">
        <v>20</v>
      </c>
      <c r="G95" s="44">
        <v>3.5</v>
      </c>
      <c r="H95" s="44">
        <v>0.55000000000000004</v>
      </c>
      <c r="I95" s="44">
        <v>21</v>
      </c>
      <c r="J95" s="44">
        <v>91.15</v>
      </c>
      <c r="K95" s="45"/>
    </row>
    <row r="96" spans="1:11" ht="15">
      <c r="A96" s="24"/>
      <c r="B96" s="16"/>
      <c r="C96" s="11"/>
      <c r="D96" s="7" t="s">
        <v>32</v>
      </c>
      <c r="E96" s="43"/>
      <c r="F96" s="44">
        <v>30</v>
      </c>
      <c r="G96" s="44">
        <v>3.5</v>
      </c>
      <c r="H96" s="44">
        <v>0.55000000000000004</v>
      </c>
      <c r="I96" s="44">
        <v>19</v>
      </c>
      <c r="J96" s="44">
        <v>90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28.82</v>
      </c>
      <c r="H99" s="20">
        <f t="shared" ref="H99" si="44">SUM(H90:H98)</f>
        <v>18.53</v>
      </c>
      <c r="I99" s="20">
        <f t="shared" ref="I99" si="45">SUM(I90:I98)</f>
        <v>103.55</v>
      </c>
      <c r="J99" s="20">
        <f t="shared" ref="J99" si="46">SUM(J90:J98)</f>
        <v>657.11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1420</v>
      </c>
      <c r="G100" s="33">
        <f t="shared" ref="G100" si="47">G89+G99</f>
        <v>36.67</v>
      </c>
      <c r="H100" s="33">
        <f t="shared" ref="H100" si="48">H89+H99</f>
        <v>23.080000000000002</v>
      </c>
      <c r="I100" s="33">
        <f t="shared" ref="I100" si="49">I89+I99</f>
        <v>162.25</v>
      </c>
      <c r="J100" s="33">
        <f t="shared" ref="J100" si="50">J89+J99</f>
        <v>1050.6600000000001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69</v>
      </c>
      <c r="F101" s="41">
        <v>200</v>
      </c>
      <c r="G101" s="41">
        <v>5.75</v>
      </c>
      <c r="H101" s="41">
        <v>7.31</v>
      </c>
      <c r="I101" s="41">
        <v>30.81</v>
      </c>
      <c r="J101" s="41">
        <v>211.7</v>
      </c>
      <c r="K101" s="42">
        <v>102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45</v>
      </c>
      <c r="F103" s="44">
        <v>200</v>
      </c>
      <c r="G103" s="44">
        <v>0.1</v>
      </c>
      <c r="H103" s="44">
        <v>0</v>
      </c>
      <c r="I103" s="44">
        <v>15</v>
      </c>
      <c r="J103" s="44">
        <v>60.4</v>
      </c>
      <c r="K103" s="45">
        <v>299</v>
      </c>
    </row>
    <row r="104" spans="1:11" ht="15">
      <c r="A104" s="24"/>
      <c r="B104" s="16"/>
      <c r="C104" s="11"/>
      <c r="D104" s="7" t="s">
        <v>23</v>
      </c>
      <c r="E104" s="43" t="s">
        <v>38</v>
      </c>
      <c r="F104" s="44">
        <v>50</v>
      </c>
      <c r="G104" s="44">
        <v>3.5</v>
      </c>
      <c r="H104" s="44">
        <v>0.55000000000000004</v>
      </c>
      <c r="I104" s="44">
        <v>21</v>
      </c>
      <c r="J104" s="44">
        <v>181.15</v>
      </c>
      <c r="K104" s="45"/>
    </row>
    <row r="105" spans="1:11" ht="15">
      <c r="A105" s="24"/>
      <c r="B105" s="16"/>
      <c r="C105" s="11"/>
      <c r="D105" s="7" t="s">
        <v>24</v>
      </c>
      <c r="E105" s="43" t="s">
        <v>70</v>
      </c>
      <c r="F105" s="44">
        <v>1000.9</v>
      </c>
      <c r="G105" s="44">
        <v>0.2</v>
      </c>
      <c r="H105" s="44">
        <v>8.1</v>
      </c>
      <c r="I105" s="44">
        <v>43</v>
      </c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1450.9</v>
      </c>
      <c r="G108" s="20">
        <f t="shared" ref="G108:J108" si="51">SUM(G101:G107)</f>
        <v>9.5499999999999989</v>
      </c>
      <c r="H108" s="20">
        <f t="shared" si="51"/>
        <v>15.959999999999999</v>
      </c>
      <c r="I108" s="20">
        <f t="shared" si="51"/>
        <v>109.81</v>
      </c>
      <c r="J108" s="20">
        <f t="shared" si="51"/>
        <v>453.25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71</v>
      </c>
      <c r="F109" s="44">
        <v>60</v>
      </c>
      <c r="G109" s="44">
        <v>0.73</v>
      </c>
      <c r="H109" s="44">
        <v>2.61</v>
      </c>
      <c r="I109" s="44">
        <v>3.72</v>
      </c>
      <c r="J109" s="44">
        <v>39.32</v>
      </c>
      <c r="K109" s="45">
        <v>232</v>
      </c>
    </row>
    <row r="110" spans="1:11" ht="15">
      <c r="A110" s="24"/>
      <c r="B110" s="16"/>
      <c r="C110" s="11"/>
      <c r="D110" s="7" t="s">
        <v>27</v>
      </c>
      <c r="E110" s="43" t="s">
        <v>72</v>
      </c>
      <c r="F110" s="44">
        <v>250</v>
      </c>
      <c r="G110" s="44">
        <v>9.76</v>
      </c>
      <c r="H110" s="44">
        <v>6.82</v>
      </c>
      <c r="I110" s="44">
        <v>19.010000000000002</v>
      </c>
      <c r="J110" s="44">
        <v>175.1</v>
      </c>
      <c r="K110" s="45">
        <v>48</v>
      </c>
    </row>
    <row r="111" spans="1:11" ht="15">
      <c r="A111" s="24"/>
      <c r="B111" s="16"/>
      <c r="C111" s="11"/>
      <c r="D111" s="7" t="s">
        <v>28</v>
      </c>
      <c r="E111" s="43" t="s">
        <v>73</v>
      </c>
      <c r="F111" s="44">
        <v>120</v>
      </c>
      <c r="G111" s="44">
        <v>21.68</v>
      </c>
      <c r="H111" s="44">
        <v>24.21</v>
      </c>
      <c r="I111" s="44">
        <v>6.74</v>
      </c>
      <c r="J111" s="44">
        <v>159</v>
      </c>
      <c r="K111" s="45">
        <v>180</v>
      </c>
    </row>
    <row r="112" spans="1:11" ht="15">
      <c r="A112" s="24"/>
      <c r="B112" s="16"/>
      <c r="C112" s="11"/>
      <c r="D112" s="7" t="s">
        <v>29</v>
      </c>
      <c r="E112" s="43" t="s">
        <v>74</v>
      </c>
      <c r="F112" s="44">
        <v>150</v>
      </c>
      <c r="G112" s="44">
        <v>5.4</v>
      </c>
      <c r="H112" s="44">
        <v>4.3</v>
      </c>
      <c r="I112" s="44">
        <v>26</v>
      </c>
      <c r="J112" s="44">
        <v>159</v>
      </c>
      <c r="K112" s="45">
        <v>241</v>
      </c>
    </row>
    <row r="113" spans="1:11" ht="15">
      <c r="A113" s="24"/>
      <c r="B113" s="16"/>
      <c r="C113" s="11"/>
      <c r="D113" s="7" t="s">
        <v>30</v>
      </c>
      <c r="E113" s="43" t="s">
        <v>75</v>
      </c>
      <c r="F113" s="44">
        <v>200</v>
      </c>
      <c r="G113" s="44">
        <v>0.4</v>
      </c>
      <c r="H113" s="44">
        <v>0</v>
      </c>
      <c r="I113" s="44">
        <v>31.6</v>
      </c>
      <c r="J113" s="44">
        <v>128</v>
      </c>
      <c r="K113" s="45">
        <v>283</v>
      </c>
    </row>
    <row r="114" spans="1:11" ht="15">
      <c r="A114" s="24"/>
      <c r="B114" s="16"/>
      <c r="C114" s="11"/>
      <c r="D114" s="7" t="s">
        <v>31</v>
      </c>
      <c r="E114" s="43"/>
      <c r="F114" s="44">
        <v>20</v>
      </c>
      <c r="G114" s="44">
        <v>3.55</v>
      </c>
      <c r="H114" s="44">
        <v>0.55000000000000004</v>
      </c>
      <c r="I114" s="44">
        <v>21</v>
      </c>
      <c r="J114" s="44">
        <v>91.15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>
        <v>30</v>
      </c>
      <c r="G115" s="44">
        <v>3.5</v>
      </c>
      <c r="H115" s="44">
        <v>0.55000000000000004</v>
      </c>
      <c r="I115" s="44">
        <v>19</v>
      </c>
      <c r="J115" s="44">
        <v>90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45.019999999999996</v>
      </c>
      <c r="H118" s="20">
        <f t="shared" si="52"/>
        <v>39.039999999999992</v>
      </c>
      <c r="I118" s="20">
        <f t="shared" si="52"/>
        <v>127.07</v>
      </c>
      <c r="J118" s="20">
        <f t="shared" si="52"/>
        <v>841.56999999999994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2280.9</v>
      </c>
      <c r="G119" s="33">
        <f t="shared" ref="G119" si="53">G108+G118</f>
        <v>54.569999999999993</v>
      </c>
      <c r="H119" s="33">
        <f t="shared" ref="H119" si="54">H108+H118</f>
        <v>54.999999999999993</v>
      </c>
      <c r="I119" s="33">
        <f t="shared" ref="I119" si="55">I108+I118</f>
        <v>236.88</v>
      </c>
      <c r="J119" s="33">
        <f t="shared" ref="J119" si="56">J108+J118</f>
        <v>1294.82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76</v>
      </c>
      <c r="F120" s="41">
        <v>180</v>
      </c>
      <c r="G120" s="41">
        <v>7.5</v>
      </c>
      <c r="H120" s="41">
        <v>6.3</v>
      </c>
      <c r="I120" s="41">
        <v>40.700000000000003</v>
      </c>
      <c r="J120" s="41">
        <v>249.5</v>
      </c>
      <c r="K120" s="42">
        <v>219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36</v>
      </c>
      <c r="F122" s="44">
        <v>200</v>
      </c>
      <c r="G122" s="44">
        <v>3.7</v>
      </c>
      <c r="H122" s="44">
        <v>3.2</v>
      </c>
      <c r="I122" s="44">
        <v>26.7</v>
      </c>
      <c r="J122" s="44">
        <v>150.4</v>
      </c>
      <c r="K122" s="45">
        <v>269</v>
      </c>
    </row>
    <row r="123" spans="1:11" ht="15">
      <c r="A123" s="15"/>
      <c r="B123" s="16"/>
      <c r="C123" s="11"/>
      <c r="D123" s="7" t="s">
        <v>23</v>
      </c>
      <c r="E123" s="43" t="s">
        <v>38</v>
      </c>
      <c r="F123" s="44">
        <v>50</v>
      </c>
      <c r="G123" s="44">
        <v>3.5</v>
      </c>
      <c r="H123" s="44">
        <v>0.55000000000000004</v>
      </c>
      <c r="I123" s="44">
        <v>21</v>
      </c>
      <c r="J123" s="44">
        <v>181.15</v>
      </c>
      <c r="K123" s="45"/>
    </row>
    <row r="124" spans="1:11" ht="15">
      <c r="A124" s="15"/>
      <c r="B124" s="16"/>
      <c r="C124" s="11"/>
      <c r="D124" s="7" t="s">
        <v>24</v>
      </c>
      <c r="E124" s="43" t="s">
        <v>77</v>
      </c>
      <c r="F124" s="44">
        <v>100</v>
      </c>
      <c r="G124" s="44">
        <v>0.36</v>
      </c>
      <c r="H124" s="44">
        <v>0.14000000000000001</v>
      </c>
      <c r="I124" s="44">
        <v>12.13</v>
      </c>
      <c r="J124" s="44">
        <v>57</v>
      </c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530</v>
      </c>
      <c r="G127" s="20">
        <f t="shared" ref="G127:J127" si="57">SUM(G120:G126)</f>
        <v>15.059999999999999</v>
      </c>
      <c r="H127" s="20">
        <f t="shared" si="57"/>
        <v>10.190000000000001</v>
      </c>
      <c r="I127" s="20">
        <f t="shared" si="57"/>
        <v>100.53</v>
      </c>
      <c r="J127" s="20">
        <f t="shared" si="57"/>
        <v>638.04999999999995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78</v>
      </c>
      <c r="F128" s="44">
        <v>60</v>
      </c>
      <c r="G128" s="44">
        <v>2.4</v>
      </c>
      <c r="H128" s="44">
        <v>2.8</v>
      </c>
      <c r="I128" s="44">
        <v>4.5999999999999996</v>
      </c>
      <c r="J128" s="44">
        <v>31.7</v>
      </c>
      <c r="K128" s="45">
        <v>231</v>
      </c>
    </row>
    <row r="129" spans="1:11" ht="15">
      <c r="A129" s="15"/>
      <c r="B129" s="16"/>
      <c r="C129" s="11"/>
      <c r="D129" s="7" t="s">
        <v>27</v>
      </c>
      <c r="E129" s="43" t="s">
        <v>55</v>
      </c>
      <c r="F129" s="44">
        <v>250</v>
      </c>
      <c r="G129" s="44">
        <v>2.6</v>
      </c>
      <c r="H129" s="44">
        <v>5.6</v>
      </c>
      <c r="I129" s="44">
        <v>13.4</v>
      </c>
      <c r="J129" s="44">
        <v>114.4</v>
      </c>
      <c r="K129" s="45">
        <v>241</v>
      </c>
    </row>
    <row r="130" spans="1:11" ht="15">
      <c r="A130" s="15"/>
      <c r="B130" s="16"/>
      <c r="C130" s="11"/>
      <c r="D130" s="7" t="s">
        <v>28</v>
      </c>
      <c r="E130" s="43" t="s">
        <v>79</v>
      </c>
      <c r="F130" s="44">
        <v>250</v>
      </c>
      <c r="G130" s="44">
        <v>12.2</v>
      </c>
      <c r="H130" s="44">
        <v>6.6</v>
      </c>
      <c r="I130" s="44">
        <v>27.5</v>
      </c>
      <c r="J130" s="44">
        <v>283.2</v>
      </c>
      <c r="K130" s="45">
        <v>193</v>
      </c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 t="s">
        <v>50</v>
      </c>
      <c r="F132" s="44">
        <v>200</v>
      </c>
      <c r="G132" s="44">
        <v>0.12</v>
      </c>
      <c r="H132" s="44">
        <v>0</v>
      </c>
      <c r="I132" s="44">
        <v>21.15</v>
      </c>
      <c r="J132" s="44">
        <v>85.07</v>
      </c>
      <c r="K132" s="45">
        <v>276</v>
      </c>
    </row>
    <row r="133" spans="1:11" ht="15">
      <c r="A133" s="15"/>
      <c r="B133" s="16"/>
      <c r="C133" s="11"/>
      <c r="D133" s="7" t="s">
        <v>31</v>
      </c>
      <c r="E133" s="43"/>
      <c r="F133" s="44">
        <v>20</v>
      </c>
      <c r="G133" s="44">
        <v>3.5</v>
      </c>
      <c r="H133" s="44">
        <v>0.55000000000000004</v>
      </c>
      <c r="I133" s="44">
        <v>21</v>
      </c>
      <c r="J133" s="44">
        <v>91.15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>
        <v>30</v>
      </c>
      <c r="G134" s="44">
        <v>3.5</v>
      </c>
      <c r="H134" s="44">
        <v>0.55000000000000004</v>
      </c>
      <c r="I134" s="44">
        <v>19</v>
      </c>
      <c r="J134" s="44">
        <v>90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58">SUM(G128:G136)</f>
        <v>24.32</v>
      </c>
      <c r="H137" s="20">
        <f t="shared" si="58"/>
        <v>16.099999999999998</v>
      </c>
      <c r="I137" s="20">
        <f t="shared" si="58"/>
        <v>106.65</v>
      </c>
      <c r="J137" s="20">
        <f t="shared" si="58"/>
        <v>695.51999999999987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1340</v>
      </c>
      <c r="G138" s="33">
        <f t="shared" ref="G138" si="59">G127+G137</f>
        <v>39.379999999999995</v>
      </c>
      <c r="H138" s="33">
        <f t="shared" ref="H138" si="60">H127+H137</f>
        <v>26.29</v>
      </c>
      <c r="I138" s="33">
        <f t="shared" ref="I138" si="61">I127+I137</f>
        <v>207.18</v>
      </c>
      <c r="J138" s="33">
        <f t="shared" ref="J138" si="62">J127+J137</f>
        <v>1333.5699999999997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80</v>
      </c>
      <c r="F139" s="41">
        <v>200</v>
      </c>
      <c r="G139" s="41">
        <v>6.4</v>
      </c>
      <c r="H139" s="41">
        <v>7.27</v>
      </c>
      <c r="I139" s="41">
        <v>34.29</v>
      </c>
      <c r="J139" s="41">
        <v>227.6</v>
      </c>
      <c r="K139" s="42">
        <v>112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63.75">
      <c r="A141" s="24"/>
      <c r="B141" s="16"/>
      <c r="C141" s="11"/>
      <c r="D141" s="7" t="s">
        <v>22</v>
      </c>
      <c r="E141" s="43" t="s">
        <v>45</v>
      </c>
      <c r="F141" s="44">
        <v>200</v>
      </c>
      <c r="G141" s="44">
        <v>0.1</v>
      </c>
      <c r="H141" s="44">
        <v>0</v>
      </c>
      <c r="I141" s="44">
        <v>13.8</v>
      </c>
      <c r="J141" s="44">
        <v>60.4</v>
      </c>
      <c r="K141" s="45" t="s">
        <v>84</v>
      </c>
    </row>
    <row r="142" spans="1:11" ht="15.75" customHeight="1">
      <c r="A142" s="24"/>
      <c r="B142" s="16"/>
      <c r="C142" s="11"/>
      <c r="D142" s="7" t="s">
        <v>23</v>
      </c>
      <c r="E142" s="43" t="s">
        <v>38</v>
      </c>
      <c r="F142" s="44">
        <v>50</v>
      </c>
      <c r="G142" s="44">
        <v>3.5</v>
      </c>
      <c r="H142" s="44">
        <v>0.55000000000000004</v>
      </c>
      <c r="I142" s="44">
        <v>21</v>
      </c>
      <c r="J142" s="44">
        <v>181.15</v>
      </c>
      <c r="K142" s="45"/>
    </row>
    <row r="143" spans="1:11" ht="15">
      <c r="A143" s="24"/>
      <c r="B143" s="16"/>
      <c r="C143" s="11"/>
      <c r="D143" s="7" t="s">
        <v>24</v>
      </c>
      <c r="E143" s="43" t="s">
        <v>37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63">SUM(G139:G145)</f>
        <v>10.4</v>
      </c>
      <c r="H146" s="20">
        <f t="shared" si="63"/>
        <v>8.2199999999999989</v>
      </c>
      <c r="I146" s="20">
        <f t="shared" si="63"/>
        <v>78.89</v>
      </c>
      <c r="J146" s="20">
        <f t="shared" si="63"/>
        <v>516.15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71</v>
      </c>
      <c r="F147" s="44">
        <v>60</v>
      </c>
      <c r="G147" s="44">
        <v>0.7</v>
      </c>
      <c r="H147" s="44">
        <v>2.6</v>
      </c>
      <c r="I147" s="44">
        <v>3.7</v>
      </c>
      <c r="J147" s="44">
        <v>39.4</v>
      </c>
      <c r="K147" s="45">
        <v>232</v>
      </c>
    </row>
    <row r="148" spans="1:11" ht="15">
      <c r="A148" s="24"/>
      <c r="B148" s="16"/>
      <c r="C148" s="11"/>
      <c r="D148" s="7" t="s">
        <v>27</v>
      </c>
      <c r="E148" s="43" t="s">
        <v>81</v>
      </c>
      <c r="F148" s="44">
        <v>250</v>
      </c>
      <c r="G148" s="44">
        <v>2.1</v>
      </c>
      <c r="H148" s="44">
        <v>5</v>
      </c>
      <c r="I148" s="44">
        <v>19.7</v>
      </c>
      <c r="J148" s="44">
        <v>132.19999999999999</v>
      </c>
      <c r="K148" s="45">
        <v>35</v>
      </c>
    </row>
    <row r="149" spans="1:11" ht="15">
      <c r="A149" s="24"/>
      <c r="B149" s="16"/>
      <c r="C149" s="11"/>
      <c r="D149" s="7" t="s">
        <v>28</v>
      </c>
      <c r="E149" s="43" t="s">
        <v>82</v>
      </c>
      <c r="F149" s="44">
        <v>90</v>
      </c>
      <c r="G149" s="44">
        <v>12.85</v>
      </c>
      <c r="H149" s="44">
        <v>14.6</v>
      </c>
      <c r="I149" s="44">
        <v>8.74</v>
      </c>
      <c r="J149" s="44">
        <v>217.83</v>
      </c>
      <c r="K149" s="45">
        <v>201</v>
      </c>
    </row>
    <row r="150" spans="1:11" ht="15">
      <c r="A150" s="24"/>
      <c r="B150" s="16"/>
      <c r="C150" s="11"/>
      <c r="D150" s="7" t="s">
        <v>29</v>
      </c>
      <c r="E150" s="43" t="s">
        <v>83</v>
      </c>
      <c r="F150" s="44">
        <v>150</v>
      </c>
      <c r="G150" s="44">
        <v>4.5</v>
      </c>
      <c r="H150" s="44">
        <v>4.8</v>
      </c>
      <c r="I150" s="44">
        <v>35.6</v>
      </c>
      <c r="J150" s="44">
        <v>203.6</v>
      </c>
      <c r="K150" s="45">
        <v>221</v>
      </c>
    </row>
    <row r="151" spans="1:11" ht="15">
      <c r="A151" s="24"/>
      <c r="B151" s="16"/>
      <c r="C151" s="11"/>
      <c r="D151" s="7" t="s">
        <v>30</v>
      </c>
      <c r="E151" s="43" t="s">
        <v>75</v>
      </c>
      <c r="F151" s="44">
        <v>200</v>
      </c>
      <c r="G151" s="44">
        <v>0.4</v>
      </c>
      <c r="H151" s="44">
        <v>0</v>
      </c>
      <c r="I151" s="44">
        <v>31.6</v>
      </c>
      <c r="J151" s="44">
        <v>128</v>
      </c>
      <c r="K151" s="45">
        <v>283</v>
      </c>
    </row>
    <row r="152" spans="1:11" ht="15">
      <c r="A152" s="24"/>
      <c r="B152" s="16"/>
      <c r="C152" s="11"/>
      <c r="D152" s="7" t="s">
        <v>31</v>
      </c>
      <c r="E152" s="43"/>
      <c r="F152" s="44">
        <v>20</v>
      </c>
      <c r="G152" s="44">
        <v>3.5</v>
      </c>
      <c r="H152" s="44">
        <v>0.55000000000000004</v>
      </c>
      <c r="I152" s="44">
        <v>21</v>
      </c>
      <c r="J152" s="44">
        <v>91.15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>
        <v>30</v>
      </c>
      <c r="G153" s="44">
        <v>3.5</v>
      </c>
      <c r="H153" s="44">
        <v>0.55000000000000004</v>
      </c>
      <c r="I153" s="44">
        <v>19</v>
      </c>
      <c r="J153" s="44">
        <v>90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27.549999999999997</v>
      </c>
      <c r="H156" s="20">
        <f t="shared" si="64"/>
        <v>28.1</v>
      </c>
      <c r="I156" s="20">
        <f t="shared" si="64"/>
        <v>139.34</v>
      </c>
      <c r="J156" s="20">
        <f t="shared" si="64"/>
        <v>902.18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1350</v>
      </c>
      <c r="G157" s="33">
        <f t="shared" ref="G157" si="65">G146+G156</f>
        <v>37.949999999999996</v>
      </c>
      <c r="H157" s="33">
        <f t="shared" ref="H157" si="66">H146+H156</f>
        <v>36.32</v>
      </c>
      <c r="I157" s="33">
        <f t="shared" ref="I157" si="67">I146+I156</f>
        <v>218.23000000000002</v>
      </c>
      <c r="J157" s="33">
        <f t="shared" ref="J157" si="68">J146+J156</f>
        <v>1418.33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85</v>
      </c>
      <c r="F158" s="41">
        <v>180</v>
      </c>
      <c r="G158" s="41">
        <v>5.4</v>
      </c>
      <c r="H158" s="41">
        <v>4.3</v>
      </c>
      <c r="I158" s="41">
        <v>26</v>
      </c>
      <c r="J158" s="41">
        <v>159</v>
      </c>
      <c r="K158" s="42">
        <v>227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36</v>
      </c>
      <c r="F160" s="44">
        <v>200</v>
      </c>
      <c r="G160" s="44">
        <v>3.7</v>
      </c>
      <c r="H160" s="44">
        <v>3.2</v>
      </c>
      <c r="I160" s="44">
        <v>26.7</v>
      </c>
      <c r="J160" s="44">
        <v>150.4</v>
      </c>
      <c r="K160" s="45">
        <v>269</v>
      </c>
    </row>
    <row r="161" spans="1:11" ht="15">
      <c r="A161" s="24"/>
      <c r="B161" s="16"/>
      <c r="C161" s="11"/>
      <c r="D161" s="7" t="s">
        <v>23</v>
      </c>
      <c r="E161" s="43" t="s">
        <v>38</v>
      </c>
      <c r="F161" s="44">
        <v>50</v>
      </c>
      <c r="G161" s="44">
        <v>3.5</v>
      </c>
      <c r="H161" s="44">
        <v>0.55000000000000004</v>
      </c>
      <c r="I161" s="44">
        <v>21</v>
      </c>
      <c r="J161" s="44">
        <v>181.15</v>
      </c>
      <c r="K161" s="45"/>
    </row>
    <row r="162" spans="1:11" ht="15">
      <c r="A162" s="24"/>
      <c r="B162" s="16"/>
      <c r="C162" s="11"/>
      <c r="D162" s="7" t="s">
        <v>24</v>
      </c>
      <c r="E162" s="43" t="s">
        <v>65</v>
      </c>
      <c r="F162" s="44">
        <v>100</v>
      </c>
      <c r="G162" s="44">
        <v>0.8</v>
      </c>
      <c r="H162" s="44">
        <v>0.2</v>
      </c>
      <c r="I162" s="44">
        <v>7.5</v>
      </c>
      <c r="J162" s="44">
        <v>38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13.400000000000002</v>
      </c>
      <c r="H165" s="20">
        <f t="shared" si="69"/>
        <v>8.25</v>
      </c>
      <c r="I165" s="20">
        <f t="shared" si="69"/>
        <v>81.2</v>
      </c>
      <c r="J165" s="20">
        <f t="shared" si="69"/>
        <v>528.54999999999995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46</v>
      </c>
      <c r="F166" s="44">
        <v>60</v>
      </c>
      <c r="G166" s="44">
        <v>0.6</v>
      </c>
      <c r="H166" s="44">
        <v>6.05</v>
      </c>
      <c r="I166" s="44">
        <v>6.22</v>
      </c>
      <c r="J166" s="44">
        <v>71.400000000000006</v>
      </c>
      <c r="K166" s="45">
        <v>9</v>
      </c>
    </row>
    <row r="167" spans="1:11" ht="15">
      <c r="A167" s="24"/>
      <c r="B167" s="16"/>
      <c r="C167" s="11"/>
      <c r="D167" s="7" t="s">
        <v>27</v>
      </c>
      <c r="E167" s="43" t="s">
        <v>86</v>
      </c>
      <c r="F167" s="44">
        <v>250</v>
      </c>
      <c r="G167" s="44">
        <v>5.0999999999999996</v>
      </c>
      <c r="H167" s="44">
        <v>5.4</v>
      </c>
      <c r="I167" s="44">
        <v>2.9</v>
      </c>
      <c r="J167" s="44">
        <v>161.6</v>
      </c>
      <c r="K167" s="45">
        <v>45</v>
      </c>
    </row>
    <row r="168" spans="1:11" ht="15">
      <c r="A168" s="24"/>
      <c r="B168" s="16"/>
      <c r="C168" s="11"/>
      <c r="D168" s="7" t="s">
        <v>28</v>
      </c>
      <c r="E168" s="43" t="s">
        <v>87</v>
      </c>
      <c r="F168" s="44">
        <v>250</v>
      </c>
      <c r="G168" s="44">
        <v>12.2</v>
      </c>
      <c r="H168" s="44">
        <v>6.6</v>
      </c>
      <c r="I168" s="44">
        <v>27.5</v>
      </c>
      <c r="J168" s="44">
        <v>283.2</v>
      </c>
      <c r="K168" s="45">
        <v>193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75</v>
      </c>
      <c r="F170" s="44">
        <v>200</v>
      </c>
      <c r="G170" s="44">
        <v>0.4</v>
      </c>
      <c r="H170" s="44">
        <v>0</v>
      </c>
      <c r="I170" s="44">
        <v>31.6</v>
      </c>
      <c r="J170" s="44">
        <v>1281283</v>
      </c>
      <c r="K170" s="45"/>
    </row>
    <row r="171" spans="1:11" ht="15">
      <c r="A171" s="24"/>
      <c r="B171" s="16"/>
      <c r="C171" s="11"/>
      <c r="D171" s="7" t="s">
        <v>31</v>
      </c>
      <c r="E171" s="43"/>
      <c r="F171" s="44">
        <v>20</v>
      </c>
      <c r="G171" s="44">
        <v>3.5</v>
      </c>
      <c r="H171" s="44">
        <v>0.55000000000000004</v>
      </c>
      <c r="I171" s="44">
        <v>21</v>
      </c>
      <c r="J171" s="44">
        <v>91.15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>
        <v>30</v>
      </c>
      <c r="G172" s="44">
        <v>3.5</v>
      </c>
      <c r="H172" s="44">
        <v>0.55000000000000004</v>
      </c>
      <c r="I172" s="44">
        <v>19</v>
      </c>
      <c r="J172" s="44">
        <v>90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810</v>
      </c>
      <c r="G175" s="20">
        <f t="shared" ref="G175:J175" si="70">SUM(G166:G174)</f>
        <v>25.299999999999997</v>
      </c>
      <c r="H175" s="20">
        <f t="shared" si="70"/>
        <v>19.149999999999999</v>
      </c>
      <c r="I175" s="20">
        <f t="shared" si="70"/>
        <v>108.22</v>
      </c>
      <c r="J175" s="20">
        <f t="shared" si="70"/>
        <v>1281980.3499999999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1340</v>
      </c>
      <c r="G176" s="33">
        <f t="shared" ref="G176" si="71">G165+G175</f>
        <v>38.700000000000003</v>
      </c>
      <c r="H176" s="33">
        <f t="shared" ref="H176" si="72">H165+H175</f>
        <v>27.4</v>
      </c>
      <c r="I176" s="33">
        <f t="shared" ref="I176" si="73">I165+I175</f>
        <v>189.42000000000002</v>
      </c>
      <c r="J176" s="33">
        <f t="shared" ref="J176" si="74">J165+J175</f>
        <v>1282508.8999999999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88</v>
      </c>
      <c r="F177" s="41">
        <v>200</v>
      </c>
      <c r="G177" s="41">
        <v>6.33</v>
      </c>
      <c r="H177" s="41">
        <v>8.9</v>
      </c>
      <c r="I177" s="41">
        <v>24.49</v>
      </c>
      <c r="J177" s="41">
        <v>207.3</v>
      </c>
      <c r="K177" s="42">
        <v>109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89</v>
      </c>
      <c r="F179" s="44">
        <v>200</v>
      </c>
      <c r="G179" s="44">
        <v>0.1</v>
      </c>
      <c r="H179" s="44">
        <v>0</v>
      </c>
      <c r="I179" s="44">
        <v>13.8</v>
      </c>
      <c r="J179" s="44">
        <v>60.4</v>
      </c>
      <c r="K179" s="45">
        <v>299</v>
      </c>
    </row>
    <row r="180" spans="1:11" ht="15">
      <c r="A180" s="24"/>
      <c r="B180" s="16"/>
      <c r="C180" s="11"/>
      <c r="D180" s="7" t="s">
        <v>23</v>
      </c>
      <c r="E180" s="43" t="s">
        <v>38</v>
      </c>
      <c r="F180" s="44">
        <v>50</v>
      </c>
      <c r="G180" s="44">
        <v>3.5</v>
      </c>
      <c r="H180" s="44">
        <v>0.55000000000000004</v>
      </c>
      <c r="I180" s="44">
        <v>21</v>
      </c>
      <c r="J180" s="44">
        <v>181.15</v>
      </c>
      <c r="K180" s="45"/>
    </row>
    <row r="181" spans="1:11" ht="15">
      <c r="A181" s="24"/>
      <c r="B181" s="16"/>
      <c r="C181" s="11"/>
      <c r="D181" s="7" t="s">
        <v>24</v>
      </c>
      <c r="E181" s="43" t="s">
        <v>37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10.33</v>
      </c>
      <c r="H184" s="20">
        <f t="shared" si="75"/>
        <v>9.8500000000000014</v>
      </c>
      <c r="I184" s="20">
        <f t="shared" si="75"/>
        <v>69.09</v>
      </c>
      <c r="J184" s="20">
        <f t="shared" si="75"/>
        <v>495.85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59</v>
      </c>
      <c r="F185" s="44">
        <v>60</v>
      </c>
      <c r="G185" s="44">
        <v>0.6</v>
      </c>
      <c r="H185" s="44">
        <v>0.12</v>
      </c>
      <c r="I185" s="44">
        <v>3.08</v>
      </c>
      <c r="J185" s="44">
        <v>8</v>
      </c>
      <c r="K185" s="45">
        <v>247</v>
      </c>
    </row>
    <row r="186" spans="1:11" ht="15">
      <c r="A186" s="24"/>
      <c r="B186" s="16"/>
      <c r="C186" s="11"/>
      <c r="D186" s="7" t="s">
        <v>27</v>
      </c>
      <c r="E186" s="43" t="s">
        <v>90</v>
      </c>
      <c r="F186" s="44">
        <v>250</v>
      </c>
      <c r="G186" s="44">
        <v>6.22</v>
      </c>
      <c r="H186" s="44">
        <v>8.2100000000000009</v>
      </c>
      <c r="I186" s="44">
        <v>18.39</v>
      </c>
      <c r="J186" s="44">
        <v>170.98</v>
      </c>
      <c r="K186" s="45">
        <v>71</v>
      </c>
    </row>
    <row r="187" spans="1:11" ht="15">
      <c r="A187" s="24"/>
      <c r="B187" s="16"/>
      <c r="C187" s="11"/>
      <c r="D187" s="7" t="s">
        <v>28</v>
      </c>
      <c r="E187" s="43" t="s">
        <v>91</v>
      </c>
      <c r="F187" s="44">
        <v>90</v>
      </c>
      <c r="G187" s="44">
        <v>10.68</v>
      </c>
      <c r="H187" s="44">
        <v>11.72</v>
      </c>
      <c r="I187" s="44">
        <v>5.74</v>
      </c>
      <c r="J187" s="44">
        <v>176.75</v>
      </c>
      <c r="K187" s="45">
        <v>189</v>
      </c>
    </row>
    <row r="188" spans="1:11" ht="15">
      <c r="A188" s="24"/>
      <c r="B188" s="16"/>
      <c r="C188" s="11"/>
      <c r="D188" s="7" t="s">
        <v>29</v>
      </c>
      <c r="E188" s="43" t="s">
        <v>74</v>
      </c>
      <c r="F188" s="44">
        <v>150</v>
      </c>
      <c r="G188" s="44">
        <v>2.13</v>
      </c>
      <c r="H188" s="44">
        <v>4.04</v>
      </c>
      <c r="I188" s="44">
        <v>15.53</v>
      </c>
      <c r="J188" s="44">
        <v>106.97</v>
      </c>
      <c r="K188" s="45">
        <v>241</v>
      </c>
    </row>
    <row r="189" spans="1:11" ht="15">
      <c r="A189" s="24"/>
      <c r="B189" s="16"/>
      <c r="C189" s="11"/>
      <c r="D189" s="7" t="s">
        <v>30</v>
      </c>
      <c r="E189" s="43" t="s">
        <v>57</v>
      </c>
      <c r="F189" s="44">
        <v>200</v>
      </c>
      <c r="G189" s="44">
        <v>0.11</v>
      </c>
      <c r="H189" s="44">
        <v>0</v>
      </c>
      <c r="I189" s="44">
        <v>21.07</v>
      </c>
      <c r="J189" s="44">
        <v>141.4</v>
      </c>
      <c r="K189" s="45">
        <v>293</v>
      </c>
    </row>
    <row r="190" spans="1:11" ht="15">
      <c r="A190" s="24"/>
      <c r="B190" s="16"/>
      <c r="C190" s="11"/>
      <c r="D190" s="7" t="s">
        <v>31</v>
      </c>
      <c r="E190" s="43"/>
      <c r="F190" s="44">
        <v>20</v>
      </c>
      <c r="G190" s="44">
        <v>3.5</v>
      </c>
      <c r="H190" s="44">
        <v>0.55000000000000004</v>
      </c>
      <c r="I190" s="44">
        <v>21</v>
      </c>
      <c r="J190" s="44">
        <v>91.15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>
        <v>30</v>
      </c>
      <c r="G191" s="44">
        <v>3.5</v>
      </c>
      <c r="H191" s="44">
        <v>0.55000000000000004</v>
      </c>
      <c r="I191" s="44">
        <v>19</v>
      </c>
      <c r="J191" s="44">
        <v>90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26.74</v>
      </c>
      <c r="H194" s="20">
        <f t="shared" si="76"/>
        <v>25.19</v>
      </c>
      <c r="I194" s="20">
        <f t="shared" si="76"/>
        <v>103.81</v>
      </c>
      <c r="J194" s="20">
        <f t="shared" si="76"/>
        <v>785.25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1350</v>
      </c>
      <c r="G195" s="33">
        <f t="shared" ref="G195" si="77">G184+G194</f>
        <v>37.07</v>
      </c>
      <c r="H195" s="33">
        <f t="shared" ref="H195" si="78">H184+H194</f>
        <v>35.040000000000006</v>
      </c>
      <c r="I195" s="33">
        <f t="shared" ref="I195" si="79">I184+I194</f>
        <v>172.9</v>
      </c>
      <c r="J195" s="33">
        <f t="shared" ref="J195" si="80">J184+J194</f>
        <v>1281.0999999999999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1450.09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39.556999999999995</v>
      </c>
      <c r="H196" s="35">
        <f t="shared" si="81"/>
        <v>31.938000000000006</v>
      </c>
      <c r="I196" s="35">
        <f t="shared" si="81"/>
        <v>207.14600000000002</v>
      </c>
      <c r="J196" s="35">
        <f t="shared" si="81"/>
        <v>129427.93500000001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2023-10-25T13:11:34Z</dcterms:modified>
</cp:coreProperties>
</file>